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brnma_000\Documents\Dropbox\Centro Paula Souza\IMC\"/>
    </mc:Choice>
  </mc:AlternateContent>
  <workbookProtection workbookAlgorithmName="SHA-512" workbookHashValue="GIlRm3w+y1ViaUfci66LUNaNVSShAzaaB9nZROVG++g+XGfLcjdKNN4DvJYh3LryR3ZOHif81MtY1IkyZ5fqFA==" workbookSaltValue="3IEjsEJgzw8JHxOwciQUyQ==" workbookSpinCount="100000" lockStructure="1"/>
  <bookViews>
    <workbookView xWindow="0" yWindow="0" windowWidth="28800" windowHeight="12210"/>
  </bookViews>
  <sheets>
    <sheet name="Questões" sheetId="1" r:id="rId1"/>
    <sheet name="Mençã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5" i="1"/>
  <c r="M8" i="1"/>
  <c r="M7" i="1"/>
  <c r="M6" i="1"/>
  <c r="M4" i="1"/>
  <c r="M3" i="1"/>
  <c r="M13" i="1" l="1"/>
  <c r="H1" i="2" s="1"/>
  <c r="N13" i="1" l="1"/>
  <c r="A1" i="2" s="1"/>
  <c r="B1" i="2" s="1"/>
</calcChain>
</file>

<file path=xl/sharedStrings.xml><?xml version="1.0" encoding="utf-8"?>
<sst xmlns="http://schemas.openxmlformats.org/spreadsheetml/2006/main" count="36" uniqueCount="36">
  <si>
    <t>Aluno 1:</t>
  </si>
  <si>
    <t>Aluno 2:</t>
  </si>
  <si>
    <t>(a) Estão corretas apenas I, II e III</t>
  </si>
  <si>
    <t>Nas caixas abaixo de cada questão, preencha com a letra correspondente da resposta:</t>
  </si>
  <si>
    <t>(b) Estão corretas apenas III e IV</t>
  </si>
  <si>
    <t>(c) Estão corretas apenas I, III e IV</t>
  </si>
  <si>
    <t>1) Quando devemos formatar o computador ou notebook?</t>
  </si>
  <si>
    <t>(a) Quando o Windows fica lento</t>
  </si>
  <si>
    <t>(b) Quando pegamos um vírus comum</t>
  </si>
  <si>
    <t>(c) Quando já não é possível corrigir anormalidades por software de limpeza e desfragmentação</t>
  </si>
  <si>
    <t>(d) Quando eu perco minha partida de campo minado</t>
  </si>
  <si>
    <t>2) Relacione os problemas com suas possíveis soluções:</t>
  </si>
  <si>
    <t>(b) Vírus</t>
  </si>
  <si>
    <t>(d) PC reiniciando sozinho</t>
  </si>
  <si>
    <t>(c) Windows não Inicializa</t>
  </si>
  <si>
    <t>(e) Windows tela azul após instalação de driver</t>
  </si>
  <si>
    <t>(f) Windows não abre e não repara</t>
  </si>
  <si>
    <t>(a) Windows Lento</t>
  </si>
  <si>
    <t>Fazer scaneamento do S.O. com antivirus e excluir ou mover para quarentena arquivos maliciosos</t>
  </si>
  <si>
    <t>Verificar se o computador está esquentando (cooler, overclock, etc) e se tiver melhorar seu resfriamento</t>
  </si>
  <si>
    <t>Utilizar ferramenta de recuperação do Windows para uma data anterior</t>
  </si>
  <si>
    <t>Scanear e desfragmentar a HD e utilizar uma ferramenta de limpeza de disco</t>
  </si>
  <si>
    <t>Formatar a HD e reinstalar o Windows e softwares</t>
  </si>
  <si>
    <t>Utilizar a ferramenta de reparação do Windows (copia novamente os arquivos de inicialização do Sistema)</t>
  </si>
  <si>
    <t>I. Realizar um backup de drivers;</t>
  </si>
  <si>
    <t>II. Desinstalar softwares indesejados;</t>
  </si>
  <si>
    <t>III. Verificar as principais configurações da máquina</t>
  </si>
  <si>
    <t>IV. Desfragmentar a HD</t>
  </si>
  <si>
    <t>3) Alguns passos importantes para fazer a formatação são:</t>
  </si>
  <si>
    <t>(d) Estão corretas apenas I e III</t>
  </si>
  <si>
    <t>4) Qual o primeiro passo para fazer um pendrive bootável?</t>
  </si>
  <si>
    <t>(a) Obter a imagem ISO do Sistema Operacional</t>
  </si>
  <si>
    <t>(b) Formatar o pendrive em NTFS</t>
  </si>
  <si>
    <t>(c) Formatar o pendrive em FAT32</t>
  </si>
  <si>
    <t>(d) Utilizar uma ferramenta própria para isso</t>
  </si>
  <si>
    <t>5) Qual costume você deve ter para facilitar o processo de backup antes da formatação de seu computador?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</si>
</sst>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Protection="1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RowHeight="15" x14ac:dyDescent="0.25"/>
  <cols>
    <col min="1" max="1" width="9.7109375" style="6" bestFit="1" customWidth="1"/>
    <col min="2" max="2" width="36.28515625" style="6" customWidth="1"/>
    <col min="3" max="3" width="5.7109375" style="6" customWidth="1"/>
    <col min="4" max="4" width="11" style="6" bestFit="1" customWidth="1"/>
    <col min="5" max="5" width="10.7109375" style="6" bestFit="1" customWidth="1"/>
    <col min="6" max="6" width="14" style="6" bestFit="1" customWidth="1"/>
    <col min="7" max="8" width="9.140625" style="6"/>
    <col min="9" max="11" width="9.140625" style="6" customWidth="1"/>
    <col min="12" max="12" width="0" style="6" hidden="1" customWidth="1"/>
    <col min="13" max="14" width="9.140625" style="6" hidden="1" customWidth="1"/>
    <col min="15" max="16384" width="9.140625" style="6"/>
  </cols>
  <sheetData>
    <row r="1" spans="1:14" ht="15.75" thickBot="1" x14ac:dyDescent="0.3">
      <c r="A1" s="4" t="s">
        <v>0</v>
      </c>
      <c r="B1" s="22"/>
      <c r="C1" s="23"/>
      <c r="D1" s="23"/>
      <c r="E1" s="23"/>
      <c r="F1" s="23"/>
      <c r="G1" s="24"/>
      <c r="H1" s="5"/>
      <c r="I1" s="5"/>
    </row>
    <row r="2" spans="1:14" ht="15.75" thickBot="1" x14ac:dyDescent="0.3">
      <c r="A2" s="4" t="s">
        <v>1</v>
      </c>
      <c r="B2" s="22"/>
      <c r="C2" s="23"/>
      <c r="D2" s="23"/>
      <c r="E2" s="23"/>
      <c r="F2" s="23"/>
      <c r="G2" s="24"/>
      <c r="H2" s="5"/>
      <c r="I2" s="5"/>
    </row>
    <row r="3" spans="1:14" x14ac:dyDescent="0.25">
      <c r="A3" s="21" t="s">
        <v>3</v>
      </c>
      <c r="B3" s="21"/>
      <c r="C3" s="21"/>
      <c r="D3" s="21"/>
      <c r="E3" s="21"/>
      <c r="F3" s="21"/>
      <c r="G3" s="21"/>
      <c r="H3" s="21"/>
      <c r="I3" s="7"/>
      <c r="M3" s="8">
        <f>IF(A10="C",1,0)</f>
        <v>0</v>
      </c>
      <c r="N3" s="9"/>
    </row>
    <row r="4" spans="1:14" x14ac:dyDescent="0.25">
      <c r="M4" s="9">
        <f>IF(C14="B",1,0)</f>
        <v>0</v>
      </c>
      <c r="N4" s="9"/>
    </row>
    <row r="5" spans="1:14" x14ac:dyDescent="0.25">
      <c r="A5" s="21" t="s">
        <v>6</v>
      </c>
      <c r="B5" s="21"/>
      <c r="C5" s="21"/>
      <c r="D5" s="21"/>
      <c r="E5" s="21"/>
      <c r="F5" s="21"/>
      <c r="G5" s="21"/>
      <c r="H5" s="7"/>
      <c r="M5" s="9">
        <f>IF(C15="D",1,0)</f>
        <v>0</v>
      </c>
      <c r="N5" s="9"/>
    </row>
    <row r="6" spans="1:14" x14ac:dyDescent="0.25">
      <c r="A6" s="20" t="s">
        <v>7</v>
      </c>
      <c r="B6" s="7"/>
      <c r="C6" s="17"/>
      <c r="D6" s="10"/>
      <c r="E6" s="11"/>
      <c r="M6" s="9">
        <f>IF(C16="E",1,0)</f>
        <v>0</v>
      </c>
      <c r="N6" s="9"/>
    </row>
    <row r="7" spans="1:14" x14ac:dyDescent="0.25">
      <c r="A7" s="20" t="s">
        <v>8</v>
      </c>
      <c r="B7" s="7"/>
      <c r="C7" s="16"/>
      <c r="D7" s="5"/>
      <c r="M7" s="9">
        <f>IF(C17="A",1,0)</f>
        <v>0</v>
      </c>
      <c r="N7" s="9"/>
    </row>
    <row r="8" spans="1:14" x14ac:dyDescent="0.25">
      <c r="A8" s="20" t="s">
        <v>9</v>
      </c>
      <c r="B8" s="7"/>
      <c r="C8" s="16"/>
      <c r="D8" s="5"/>
      <c r="M8" s="9">
        <f>IF(C18="F",1,0)</f>
        <v>0</v>
      </c>
      <c r="N8" s="9"/>
    </row>
    <row r="9" spans="1:14" ht="15.75" thickBot="1" x14ac:dyDescent="0.3">
      <c r="A9" s="20" t="s">
        <v>10</v>
      </c>
      <c r="B9" s="7"/>
      <c r="C9" s="16"/>
      <c r="D9" s="5"/>
      <c r="M9" s="9">
        <f>IF(C19="C",1,0)</f>
        <v>0</v>
      </c>
      <c r="N9" s="9"/>
    </row>
    <row r="10" spans="1:14" ht="15.75" thickBot="1" x14ac:dyDescent="0.3">
      <c r="A10" s="3"/>
      <c r="B10" s="7"/>
      <c r="C10" s="16"/>
      <c r="D10" s="5"/>
      <c r="M10" s="9">
        <f>IF(A30="D",1,0)</f>
        <v>0</v>
      </c>
      <c r="N10" s="9"/>
    </row>
    <row r="11" spans="1:14" x14ac:dyDescent="0.25">
      <c r="A11" s="5"/>
      <c r="B11" s="5"/>
      <c r="C11" s="5"/>
      <c r="D11" s="5"/>
      <c r="M11" s="9">
        <f>IF(A37="A",1,0)</f>
        <v>0</v>
      </c>
      <c r="N11" s="9"/>
    </row>
    <row r="12" spans="1:14" x14ac:dyDescent="0.25">
      <c r="A12" s="21" t="s">
        <v>11</v>
      </c>
      <c r="B12" s="21"/>
      <c r="C12" s="21"/>
      <c r="D12" s="21"/>
      <c r="E12" s="21"/>
      <c r="F12" s="21"/>
      <c r="M12" s="9">
        <f>IF(ISERROR(SEARCH("nuvem",A40)),0,1)</f>
        <v>0</v>
      </c>
      <c r="N12" s="9"/>
    </row>
    <row r="13" spans="1:14" ht="15.75" thickBot="1" x14ac:dyDescent="0.3">
      <c r="A13" s="12"/>
      <c r="B13" s="5"/>
      <c r="M13" s="9">
        <f>SUM(M3:M12)</f>
        <v>0</v>
      </c>
      <c r="N13" s="14" t="str">
        <f>IF(M13&lt;5,"I",IF(M13&lt;7,"R",IF(M13&lt;9,"B","MB")))</f>
        <v>I</v>
      </c>
    </row>
    <row r="14" spans="1:14" ht="15.75" thickBot="1" x14ac:dyDescent="0.3">
      <c r="A14" s="6" t="s">
        <v>17</v>
      </c>
      <c r="C14" s="3"/>
      <c r="D14" s="6" t="s">
        <v>18</v>
      </c>
      <c r="F14" s="16"/>
      <c r="G14" s="12"/>
      <c r="H14" s="12"/>
      <c r="I14" s="12"/>
    </row>
    <row r="15" spans="1:14" ht="15.75" thickBot="1" x14ac:dyDescent="0.3">
      <c r="A15" s="6" t="s">
        <v>12</v>
      </c>
      <c r="C15" s="3"/>
      <c r="D15" s="6" t="s">
        <v>19</v>
      </c>
      <c r="F15" s="16"/>
      <c r="G15" s="12"/>
      <c r="H15" s="12"/>
      <c r="I15" s="19"/>
      <c r="J15" s="9"/>
    </row>
    <row r="16" spans="1:14" ht="15.75" thickBot="1" x14ac:dyDescent="0.3">
      <c r="A16" s="6" t="s">
        <v>14</v>
      </c>
      <c r="C16" s="3"/>
      <c r="D16" s="6" t="s">
        <v>20</v>
      </c>
      <c r="F16" s="16"/>
      <c r="G16" s="12"/>
      <c r="H16" s="12"/>
      <c r="I16" s="19"/>
      <c r="J16" s="9"/>
    </row>
    <row r="17" spans="1:10" ht="15.75" thickBot="1" x14ac:dyDescent="0.3">
      <c r="A17" s="6" t="s">
        <v>13</v>
      </c>
      <c r="C17" s="3"/>
      <c r="D17" s="6" t="s">
        <v>21</v>
      </c>
      <c r="F17" s="16"/>
      <c r="G17" s="12"/>
      <c r="H17" s="12"/>
      <c r="I17" s="19"/>
      <c r="J17" s="9"/>
    </row>
    <row r="18" spans="1:10" ht="15.75" thickBot="1" x14ac:dyDescent="0.3">
      <c r="A18" s="6" t="s">
        <v>15</v>
      </c>
      <c r="C18" s="3"/>
      <c r="D18" s="6" t="s">
        <v>22</v>
      </c>
      <c r="F18" s="18"/>
      <c r="G18" s="12"/>
      <c r="H18" s="12"/>
      <c r="I18" s="19"/>
      <c r="J18" s="9"/>
    </row>
    <row r="19" spans="1:10" ht="15.75" thickBot="1" x14ac:dyDescent="0.3">
      <c r="A19" s="6" t="s">
        <v>16</v>
      </c>
      <c r="C19" s="3"/>
      <c r="D19" s="6" t="s">
        <v>23</v>
      </c>
      <c r="F19" s="18"/>
      <c r="G19" s="12"/>
      <c r="H19" s="12"/>
      <c r="I19" s="19"/>
      <c r="J19" s="9"/>
    </row>
    <row r="20" spans="1:10" x14ac:dyDescent="0.25">
      <c r="C20" s="13"/>
      <c r="F20" s="18"/>
      <c r="G20" s="12"/>
      <c r="H20" s="12"/>
      <c r="I20" s="19"/>
      <c r="J20" s="9"/>
    </row>
    <row r="21" spans="1:10" x14ac:dyDescent="0.25">
      <c r="A21" s="15" t="s">
        <v>28</v>
      </c>
    </row>
    <row r="22" spans="1:10" x14ac:dyDescent="0.25">
      <c r="A22" s="6" t="s">
        <v>24</v>
      </c>
    </row>
    <row r="23" spans="1:10" x14ac:dyDescent="0.25">
      <c r="A23" s="6" t="s">
        <v>25</v>
      </c>
    </row>
    <row r="24" spans="1:10" x14ac:dyDescent="0.25">
      <c r="A24" s="6" t="s">
        <v>26</v>
      </c>
    </row>
    <row r="25" spans="1:10" x14ac:dyDescent="0.25">
      <c r="A25" s="6" t="s">
        <v>27</v>
      </c>
    </row>
    <row r="26" spans="1:10" x14ac:dyDescent="0.25">
      <c r="A26" s="6" t="s">
        <v>2</v>
      </c>
    </row>
    <row r="27" spans="1:10" x14ac:dyDescent="0.25">
      <c r="A27" s="6" t="s">
        <v>4</v>
      </c>
    </row>
    <row r="28" spans="1:10" x14ac:dyDescent="0.25">
      <c r="A28" s="6" t="s">
        <v>5</v>
      </c>
    </row>
    <row r="29" spans="1:10" ht="15.75" thickBot="1" x14ac:dyDescent="0.3">
      <c r="A29" s="6" t="s">
        <v>29</v>
      </c>
    </row>
    <row r="30" spans="1:10" ht="15.75" thickBot="1" x14ac:dyDescent="0.3">
      <c r="A30" s="3"/>
    </row>
    <row r="32" spans="1:10" x14ac:dyDescent="0.25">
      <c r="A32" s="15" t="s">
        <v>30</v>
      </c>
    </row>
    <row r="33" spans="1:10" x14ac:dyDescent="0.25">
      <c r="A33" s="5" t="s">
        <v>31</v>
      </c>
    </row>
    <row r="34" spans="1:10" x14ac:dyDescent="0.25">
      <c r="A34" s="5" t="s">
        <v>32</v>
      </c>
    </row>
    <row r="35" spans="1:10" x14ac:dyDescent="0.25">
      <c r="A35" s="5" t="s">
        <v>33</v>
      </c>
    </row>
    <row r="36" spans="1:10" ht="15.75" thickBot="1" x14ac:dyDescent="0.3">
      <c r="A36" s="5" t="s">
        <v>34</v>
      </c>
    </row>
    <row r="37" spans="1:10" ht="15.75" thickBot="1" x14ac:dyDescent="0.3">
      <c r="A37" s="3"/>
    </row>
    <row r="39" spans="1:10" ht="15.75" thickBot="1" x14ac:dyDescent="0.3">
      <c r="A39" s="15" t="s">
        <v>35</v>
      </c>
    </row>
    <row r="40" spans="1:10" ht="30" customHeight="1" thickBot="1" x14ac:dyDescent="0.3">
      <c r="A40" s="25"/>
      <c r="B40" s="26"/>
      <c r="C40" s="26"/>
      <c r="D40" s="26"/>
      <c r="E40" s="26"/>
      <c r="F40" s="26"/>
      <c r="G40" s="26"/>
      <c r="H40" s="26"/>
      <c r="I40" s="26"/>
      <c r="J40" s="27"/>
    </row>
  </sheetData>
  <sheetProtection algorithmName="SHA-512" hashValue="8WnZtHrmb8B4IsTwl4DDxsDgez1NfER0R0wjVQkrw9BS1SpLm8ylO99N6ZhKkTPn5SLSlKqoWTUCEac2TdZMGg==" saltValue="RJX/Qhg5Cy9tGU9u4o9gvA==" spinCount="100000" sheet="1" objects="1" scenarios="1"/>
  <mergeCells count="6">
    <mergeCell ref="A40:J40"/>
    <mergeCell ref="A12:F12"/>
    <mergeCell ref="A3:H3"/>
    <mergeCell ref="B2:G2"/>
    <mergeCell ref="B1:G1"/>
    <mergeCell ref="A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opLeftCell="B1" workbookViewId="0">
      <selection activeCell="B1" sqref="B1:F1"/>
    </sheetView>
  </sheetViews>
  <sheetFormatPr defaultRowHeight="15" x14ac:dyDescent="0.25"/>
  <cols>
    <col min="1" max="1" width="0" hidden="1" customWidth="1"/>
  </cols>
  <sheetData>
    <row r="1" spans="1:8" ht="15.75" thickBot="1" x14ac:dyDescent="0.3">
      <c r="A1" s="2" t="str">
        <f>Questões!$N$13</f>
        <v>I</v>
      </c>
      <c r="B1" s="28" t="str">
        <f>IF(A1="I","Insuficiente! Precisa estudar mais!",IF(A1="R","Regular, pode melhorar",IF(A1="B","Bom! Já sabe quase tudo!",IF(A1="MB","Muito bom, está de parabéns!"))))</f>
        <v>Insuficiente! Precisa estudar mais!</v>
      </c>
      <c r="C1" s="29"/>
      <c r="D1" s="29"/>
      <c r="E1" s="29"/>
      <c r="F1" s="30"/>
      <c r="H1" s="1">
        <f>Questões!M13</f>
        <v>0</v>
      </c>
    </row>
  </sheetData>
  <mergeCells count="1">
    <mergeCell ref="B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Questões</vt:lpstr>
      <vt:lpstr>Menção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 Marton</cp:lastModifiedBy>
  <dcterms:created xsi:type="dcterms:W3CDTF">2017-02-22T12:18:39Z</dcterms:created>
  <dcterms:modified xsi:type="dcterms:W3CDTF">2017-10-27T16:25:32Z</dcterms:modified>
</cp:coreProperties>
</file>